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n\Documents\Excel Templates\"/>
    </mc:Choice>
  </mc:AlternateContent>
  <xr:revisionPtr revIDLastSave="0" documentId="13_ncr:1_{3B373F28-7525-4DA7-BFAF-7F12BB03D88E}" xr6:coauthVersionLast="47" xr6:coauthVersionMax="47" xr10:uidLastSave="{00000000-0000-0000-0000-000000000000}"/>
  <bookViews>
    <workbookView xWindow="-28920" yWindow="-120" windowWidth="29040" windowHeight="15840" xr2:uid="{6A84D33F-9A61-4134-AA96-9CC3716454C1}"/>
  </bookViews>
  <sheets>
    <sheet name="Tracker" sheetId="1" r:id="rId1"/>
    <sheet name="Disclaimer" sheetId="3" r:id="rId2"/>
    <sheet name="TABLES&amp;INDEX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F9" i="1" s="1"/>
  <c r="J41" i="1"/>
  <c r="F12" i="1" s="1"/>
  <c r="B7" i="1"/>
  <c r="K15" i="1"/>
  <c r="C6" i="2"/>
  <c r="C7" i="2" s="1"/>
  <c r="C8" i="2" s="1"/>
  <c r="C9" i="2" s="1"/>
  <c r="C10" i="2" s="1"/>
  <c r="C11" i="2" s="1"/>
  <c r="C12" i="2" s="1"/>
  <c r="C13" i="2" s="1"/>
  <c r="D3" i="2"/>
  <c r="D4" i="2"/>
  <c r="D5" i="2"/>
  <c r="D6" i="2"/>
  <c r="D7" i="2"/>
  <c r="D8" i="2"/>
  <c r="D9" i="2"/>
  <c r="D10" i="2"/>
  <c r="D11" i="2"/>
  <c r="D12" i="2"/>
  <c r="D13" i="2"/>
  <c r="D2" i="2"/>
  <c r="C4" i="2"/>
  <c r="C5" i="2" s="1"/>
  <c r="C3" i="2"/>
  <c r="A13" i="2"/>
  <c r="A12" i="2"/>
  <c r="A11" i="2"/>
  <c r="A10" i="2"/>
  <c r="A9" i="2"/>
  <c r="A8" i="2"/>
  <c r="A7" i="2"/>
  <c r="A6" i="2"/>
  <c r="A5" i="2"/>
  <c r="A4" i="2"/>
  <c r="A3" i="2"/>
  <c r="A2" i="2"/>
  <c r="F15" i="1" l="1"/>
  <c r="L11" i="1" l="1"/>
  <c r="L14" i="1"/>
  <c r="L13" i="1"/>
  <c r="L12" i="1"/>
  <c r="J9" i="1"/>
  <c r="L15" i="1" l="1"/>
  <c r="P11" i="1" s="1"/>
</calcChain>
</file>

<file path=xl/sharedStrings.xml><?xml version="1.0" encoding="utf-8"?>
<sst xmlns="http://schemas.openxmlformats.org/spreadsheetml/2006/main" count="72" uniqueCount="69">
  <si>
    <t>Income</t>
  </si>
  <si>
    <t>Savings</t>
  </si>
  <si>
    <t>Emergency</t>
  </si>
  <si>
    <t>Debt Payoff</t>
  </si>
  <si>
    <t>Other Goals</t>
  </si>
  <si>
    <t>Total</t>
  </si>
  <si>
    <t>Car</t>
  </si>
  <si>
    <t>Rent</t>
  </si>
  <si>
    <t>Utilities</t>
  </si>
  <si>
    <t>School Debt</t>
  </si>
  <si>
    <t>Credit Cards</t>
  </si>
  <si>
    <t>Groceries</t>
  </si>
  <si>
    <t>Other</t>
  </si>
  <si>
    <t>S I M P L E  B U D G E T  T R A C K E R</t>
  </si>
  <si>
    <t>Y E A R</t>
  </si>
  <si>
    <t>M O N T H</t>
  </si>
  <si>
    <t>January</t>
  </si>
  <si>
    <t>Month</t>
  </si>
  <si>
    <t>Date</t>
  </si>
  <si>
    <t>Year</t>
  </si>
  <si>
    <t>Weekday</t>
  </si>
  <si>
    <t>Month End</t>
  </si>
  <si>
    <t>I N C O M E  S U M M A R Y</t>
  </si>
  <si>
    <t>© 2024 The Woman CFO, LLC</t>
  </si>
  <si>
    <t>Expenses</t>
  </si>
  <si>
    <t>Amount Left to Spend</t>
  </si>
  <si>
    <t xml:space="preserve">T O T A L  I N C O M E </t>
  </si>
  <si>
    <t>Income 1</t>
  </si>
  <si>
    <t xml:space="preserve">Income 2 </t>
  </si>
  <si>
    <t>Starting balance</t>
  </si>
  <si>
    <t>B U D G E T  S U M M A R Y  F O R</t>
  </si>
  <si>
    <t>T O T A L</t>
  </si>
  <si>
    <t>A L L O C A T I O N  %</t>
  </si>
  <si>
    <t>$</t>
  </si>
  <si>
    <t>%</t>
  </si>
  <si>
    <t>E X P E N S E  S U M M A R Y</t>
  </si>
  <si>
    <t>D U E</t>
  </si>
  <si>
    <t>P A I D</t>
  </si>
  <si>
    <t>A C T U A L</t>
  </si>
  <si>
    <t>D A T E</t>
  </si>
  <si>
    <t xml:space="preserve">T Y P E </t>
  </si>
  <si>
    <t>N O T E S</t>
  </si>
  <si>
    <t>Tips</t>
  </si>
  <si>
    <t xml:space="preserve"> A L L O C A T I O N  B R E A K D O W N</t>
  </si>
  <si>
    <t>I N S T R U C T I O N S</t>
  </si>
  <si>
    <t>This is a simple budget tracker based on income and expense</t>
  </si>
  <si>
    <t>To enter date information:</t>
  </si>
  <si>
    <t>Income Summary:</t>
  </si>
  <si>
    <t>Amounts in green = surplus</t>
  </si>
  <si>
    <t>Amounts in red = overage</t>
  </si>
  <si>
    <t>To enter income and expenses:</t>
  </si>
  <si>
    <t>- Enter month and year by using the drop down boxes</t>
  </si>
  <si>
    <t>- Enter income and expenses by type in each section.</t>
  </si>
  <si>
    <t>- Totals will automatically update.</t>
  </si>
  <si>
    <t>- The difference between income and expenses will show</t>
  </si>
  <si>
    <t>Allocation %:</t>
  </si>
  <si>
    <t>- Enter your allocation type and percentage</t>
  </si>
  <si>
    <t>- Totals will update based on your input</t>
  </si>
  <si>
    <t>- Allocation chart will also update based on input</t>
  </si>
  <si>
    <t>- Totals will automatically update from income and expenses</t>
  </si>
  <si>
    <r>
      <t xml:space="preserve">in the </t>
    </r>
    <r>
      <rPr>
        <i/>
        <sz val="10"/>
        <color theme="1"/>
        <rFont val="Arial"/>
        <family val="2"/>
      </rPr>
      <t>Amount Left to Spend</t>
    </r>
    <r>
      <rPr>
        <sz val="10"/>
        <color theme="1"/>
        <rFont val="Arial"/>
        <family val="2"/>
      </rPr>
      <t xml:space="preserve"> box</t>
    </r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</si>
  <si>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</si>
  <si>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</si>
  <si>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Do not delete this worksheet</t>
  </si>
  <si>
    <t>The Woman CFO Simple Budget Tracker</t>
  </si>
  <si>
    <t>By thewomancfo.com</t>
  </si>
  <si>
    <r>
      <t xml:space="preserve">inputs provided by you. </t>
    </r>
    <r>
      <rPr>
        <b/>
        <i/>
        <sz val="10"/>
        <color theme="1"/>
        <rFont val="Arial"/>
        <family val="2"/>
      </rPr>
      <t>Shown totals are for example only.</t>
    </r>
  </si>
  <si>
    <t>You must overwrite with your own numbers.</t>
  </si>
  <si>
    <t>https://www.thewomancfo.com/free-money-tools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</si>
</sst>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b/>
      <sz val="11"/>
      <color theme="0"/>
      <name val="Arial"/>
      <family val="2"/>
    </font>
    <font>
      <sz val="8"/>
      <color rgb="FF043C3C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43C3C"/>
      <name val="Calibri"/>
      <family val="2"/>
      <scheme val="minor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9"/>
      <color theme="3"/>
      <name val="Arial"/>
      <family val="2"/>
    </font>
    <font>
      <b/>
      <sz val="20"/>
      <color theme="3"/>
      <name val="Arial"/>
      <family val="2"/>
    </font>
    <font>
      <b/>
      <sz val="22"/>
      <color rgb="FF043C3C"/>
      <name val="Arial"/>
      <family val="2"/>
    </font>
    <font>
      <sz val="8"/>
      <color theme="4"/>
      <name val="Arial"/>
      <family val="2"/>
    </font>
    <font>
      <b/>
      <sz val="11"/>
      <color theme="3"/>
      <name val="Arial"/>
      <family val="2"/>
    </font>
    <font>
      <b/>
      <sz val="11"/>
      <name val="Arial"/>
      <family val="2"/>
    </font>
    <font>
      <sz val="9"/>
      <color theme="3"/>
      <name val="Arial"/>
      <family val="2"/>
    </font>
    <font>
      <sz val="11"/>
      <color theme="3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4"/>
      <name val="Arial"/>
      <family val="2"/>
    </font>
    <font>
      <b/>
      <sz val="12"/>
      <color theme="3"/>
      <name val="Arial"/>
      <family val="2"/>
    </font>
    <font>
      <sz val="10"/>
      <color theme="1"/>
      <name val="Calibri"/>
      <family val="2"/>
      <scheme val="minor"/>
    </font>
    <font>
      <sz val="10"/>
      <color theme="4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28"/>
      <color rgb="FF043C3C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u/>
      <sz val="8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43C3C"/>
        <bgColor indexed="64"/>
      </patternFill>
    </fill>
    <fill>
      <patternFill patternType="solid">
        <fgColor rgb="FFE2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F0F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3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/>
      <right style="medium">
        <color indexed="64"/>
      </right>
      <top style="medium">
        <color indexed="64"/>
      </top>
      <bottom style="medium">
        <color theme="3"/>
      </bottom>
      <diagonal/>
    </border>
    <border>
      <left style="medium">
        <color indexed="64"/>
      </left>
      <right/>
      <top style="medium">
        <color theme="3"/>
      </top>
      <bottom/>
      <diagonal/>
    </border>
    <border>
      <left/>
      <right style="medium">
        <color indexed="64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rgb="FF3464AB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7" fillId="0" borderId="0" xfId="0" applyFont="1"/>
    <xf numFmtId="0" fontId="13" fillId="0" borderId="0" xfId="0" applyFont="1" applyAlignment="1">
      <alignment horizontal="center" vertical="center"/>
    </xf>
    <xf numFmtId="14" fontId="0" fillId="0" borderId="0" xfId="0" applyNumberFormat="1"/>
    <xf numFmtId="0" fontId="9" fillId="0" borderId="0" xfId="0" applyFont="1"/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1" applyFont="1" applyFill="1" applyAlignment="1">
      <alignment vertical="center"/>
    </xf>
    <xf numFmtId="0" fontId="2" fillId="2" borderId="4" xfId="0" applyFont="1" applyFill="1" applyBorder="1" applyAlignment="1">
      <alignment vertical="center"/>
    </xf>
    <xf numFmtId="0" fontId="19" fillId="2" borderId="0" xfId="0" applyFont="1" applyFill="1" applyAlignment="1">
      <alignment horizontal="center"/>
    </xf>
    <xf numFmtId="0" fontId="2" fillId="2" borderId="8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 indent="1"/>
    </xf>
    <xf numFmtId="9" fontId="25" fillId="4" borderId="12" xfId="0" applyNumberFormat="1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3" fillId="2" borderId="0" xfId="0" applyFont="1" applyFill="1" applyAlignment="1">
      <alignment horizontal="left" vertical="center" indent="1"/>
    </xf>
    <xf numFmtId="0" fontId="22" fillId="2" borderId="0" xfId="0" applyFont="1" applyFill="1" applyAlignment="1">
      <alignment horizontal="center"/>
    </xf>
    <xf numFmtId="44" fontId="23" fillId="2" borderId="12" xfId="3" applyFont="1" applyFill="1" applyBorder="1" applyAlignment="1">
      <alignment horizontal="right" vertical="center" indent="1"/>
    </xf>
    <xf numFmtId="0" fontId="2" fillId="3" borderId="9" xfId="0" applyFont="1" applyFill="1" applyBorder="1"/>
    <xf numFmtId="0" fontId="2" fillId="3" borderId="11" xfId="0" applyFont="1" applyFill="1" applyBorder="1"/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0" fillId="2" borderId="4" xfId="0" applyFill="1" applyBorder="1"/>
    <xf numFmtId="0" fontId="4" fillId="2" borderId="8" xfId="0" applyFont="1" applyFill="1" applyBorder="1"/>
    <xf numFmtId="0" fontId="19" fillId="2" borderId="6" xfId="0" applyFont="1" applyFill="1" applyBorder="1" applyAlignment="1">
      <alignment horizontal="right" vertical="center" indent="1"/>
    </xf>
    <xf numFmtId="9" fontId="20" fillId="4" borderId="21" xfId="0" applyNumberFormat="1" applyFont="1" applyFill="1" applyBorder="1" applyAlignment="1">
      <alignment horizontal="center" vertical="center"/>
    </xf>
    <xf numFmtId="44" fontId="20" fillId="2" borderId="21" xfId="3" applyFont="1" applyFill="1" applyBorder="1" applyAlignment="1">
      <alignment horizontal="right" vertical="center" indent="1"/>
    </xf>
    <xf numFmtId="44" fontId="20" fillId="2" borderId="12" xfId="3" applyFont="1" applyFill="1" applyBorder="1" applyAlignment="1">
      <alignment horizontal="center" vertical="center"/>
    </xf>
    <xf numFmtId="0" fontId="0" fillId="0" borderId="4" xfId="0" applyBorder="1"/>
    <xf numFmtId="0" fontId="0" fillId="0" borderId="8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4" borderId="0" xfId="0" applyFill="1"/>
    <xf numFmtId="0" fontId="13" fillId="4" borderId="25" xfId="0" applyFont="1" applyFill="1" applyBorder="1" applyAlignment="1">
      <alignment horizontal="center"/>
    </xf>
    <xf numFmtId="0" fontId="2" fillId="4" borderId="28" xfId="0" applyFont="1" applyFill="1" applyBorder="1"/>
    <xf numFmtId="0" fontId="13" fillId="5" borderId="22" xfId="0" applyFont="1" applyFill="1" applyBorder="1" applyAlignment="1">
      <alignment vertical="center"/>
    </xf>
    <xf numFmtId="44" fontId="13" fillId="5" borderId="24" xfId="3" applyFont="1" applyFill="1" applyBorder="1" applyAlignment="1">
      <alignment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/>
    </xf>
    <xf numFmtId="0" fontId="13" fillId="4" borderId="31" xfId="0" applyFont="1" applyFill="1" applyBorder="1" applyAlignment="1">
      <alignment horizontal="center"/>
    </xf>
    <xf numFmtId="0" fontId="14" fillId="5" borderId="23" xfId="0" applyFont="1" applyFill="1" applyBorder="1"/>
    <xf numFmtId="44" fontId="13" fillId="5" borderId="23" xfId="3" applyFont="1" applyFill="1" applyBorder="1" applyAlignment="1">
      <alignment horizontal="right" vertical="center"/>
    </xf>
    <xf numFmtId="0" fontId="14" fillId="5" borderId="24" xfId="0" applyFont="1" applyFill="1" applyBorder="1"/>
    <xf numFmtId="0" fontId="24" fillId="0" borderId="29" xfId="0" applyFont="1" applyBorder="1"/>
    <xf numFmtId="0" fontId="14" fillId="0" borderId="32" xfId="0" applyFont="1" applyBorder="1" applyAlignment="1">
      <alignment horizontal="left" vertical="center"/>
    </xf>
    <xf numFmtId="0" fontId="24" fillId="0" borderId="34" xfId="0" applyFont="1" applyBorder="1" applyAlignment="1">
      <alignment vertical="center"/>
    </xf>
    <xf numFmtId="14" fontId="24" fillId="0" borderId="35" xfId="0" applyNumberFormat="1" applyFont="1" applyBorder="1"/>
    <xf numFmtId="0" fontId="24" fillId="0" borderId="35" xfId="0" applyFont="1" applyBorder="1"/>
    <xf numFmtId="0" fontId="24" fillId="0" borderId="37" xfId="0" applyFont="1" applyBorder="1"/>
    <xf numFmtId="0" fontId="14" fillId="0" borderId="38" xfId="0" applyFont="1" applyBorder="1" applyAlignment="1">
      <alignment horizontal="left" vertical="center"/>
    </xf>
    <xf numFmtId="0" fontId="24" fillId="0" borderId="40" xfId="0" applyFont="1" applyBorder="1" applyAlignment="1">
      <alignment vertical="center"/>
    </xf>
    <xf numFmtId="0" fontId="24" fillId="0" borderId="41" xfId="0" applyFont="1" applyBorder="1"/>
    <xf numFmtId="0" fontId="14" fillId="0" borderId="35" xfId="0" applyFont="1" applyBorder="1" applyAlignment="1">
      <alignment vertical="center"/>
    </xf>
    <xf numFmtId="0" fontId="24" fillId="0" borderId="35" xfId="0" applyFont="1" applyBorder="1" applyAlignment="1">
      <alignment vertical="center"/>
    </xf>
    <xf numFmtId="0" fontId="27" fillId="0" borderId="32" xfId="0" applyFont="1" applyBorder="1"/>
    <xf numFmtId="0" fontId="27" fillId="0" borderId="38" xfId="0" applyFont="1" applyBorder="1"/>
    <xf numFmtId="0" fontId="27" fillId="0" borderId="43" xfId="0" applyFont="1" applyBorder="1" applyAlignment="1">
      <alignment horizontal="right"/>
    </xf>
    <xf numFmtId="43" fontId="27" fillId="0" borderId="43" xfId="2" applyFont="1" applyFill="1" applyBorder="1" applyAlignment="1">
      <alignment horizontal="right"/>
    </xf>
    <xf numFmtId="43" fontId="27" fillId="0" borderId="44" xfId="2" applyFont="1" applyFill="1" applyBorder="1" applyAlignment="1">
      <alignment horizontal="right"/>
    </xf>
    <xf numFmtId="0" fontId="0" fillId="0" borderId="33" xfId="0" applyBorder="1"/>
    <xf numFmtId="0" fontId="0" fillId="0" borderId="39" xfId="0" applyBorder="1"/>
    <xf numFmtId="44" fontId="28" fillId="0" borderId="29" xfId="3" applyFont="1" applyFill="1" applyBorder="1" applyAlignment="1">
      <alignment horizontal="right" vertical="center"/>
    </xf>
    <xf numFmtId="43" fontId="28" fillId="0" borderId="29" xfId="2" applyFont="1" applyFill="1" applyBorder="1" applyAlignment="1">
      <alignment horizontal="right" vertical="center"/>
    </xf>
    <xf numFmtId="43" fontId="28" fillId="0" borderId="41" xfId="2" applyFont="1" applyFill="1" applyBorder="1" applyAlignment="1">
      <alignment horizontal="right" vertical="center"/>
    </xf>
    <xf numFmtId="44" fontId="28" fillId="0" borderId="36" xfId="3" applyFont="1" applyFill="1" applyBorder="1" applyAlignment="1">
      <alignment vertical="center"/>
    </xf>
    <xf numFmtId="43" fontId="28" fillId="0" borderId="36" xfId="2" applyFont="1" applyFill="1" applyBorder="1" applyAlignment="1">
      <alignment vertical="center"/>
    </xf>
    <xf numFmtId="43" fontId="28" fillId="0" borderId="36" xfId="2" applyFont="1" applyBorder="1"/>
    <xf numFmtId="43" fontId="28" fillId="0" borderId="42" xfId="2" applyFont="1" applyBorder="1"/>
    <xf numFmtId="44" fontId="5" fillId="2" borderId="6" xfId="3" applyFont="1" applyFill="1" applyBorder="1" applyAlignment="1">
      <alignment horizontal="center" vertical="center"/>
    </xf>
    <xf numFmtId="6" fontId="26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13" fillId="4" borderId="26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9" fillId="0" borderId="0" xfId="0" applyFont="1"/>
    <xf numFmtId="0" fontId="24" fillId="0" borderId="0" xfId="0" applyFont="1"/>
    <xf numFmtId="0" fontId="30" fillId="0" borderId="0" xfId="0" applyFont="1"/>
    <xf numFmtId="0" fontId="24" fillId="0" borderId="0" xfId="0" quotePrefix="1" applyFont="1"/>
    <xf numFmtId="0" fontId="24" fillId="0" borderId="0" xfId="0" quotePrefix="1" applyFont="1" applyAlignment="1">
      <alignment horizontal="left" indent="2"/>
    </xf>
    <xf numFmtId="0" fontId="24" fillId="0" borderId="0" xfId="0" applyFont="1" applyAlignment="1">
      <alignment horizontal="left" indent="2"/>
    </xf>
    <xf numFmtId="0" fontId="18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 applyAlignment="1">
      <alignment horizontal="left" wrapText="1" indent="1"/>
    </xf>
    <xf numFmtId="0" fontId="23" fillId="2" borderId="0" xfId="0" applyFont="1" applyFill="1"/>
    <xf numFmtId="0" fontId="35" fillId="2" borderId="0" xfId="0" applyFont="1" applyFill="1"/>
    <xf numFmtId="0" fontId="1" fillId="2" borderId="0" xfId="1" applyFill="1" applyAlignment="1" applyProtection="1">
      <alignment horizontal="left" wrapText="1"/>
    </xf>
    <xf numFmtId="0" fontId="35" fillId="2" borderId="0" xfId="0" applyFont="1" applyFill="1" applyAlignment="1">
      <alignment horizontal="left" wrapText="1"/>
    </xf>
    <xf numFmtId="0" fontId="36" fillId="2" borderId="0" xfId="0" applyFont="1" applyFill="1" applyAlignment="1">
      <alignment horizontal="left" wrapText="1"/>
    </xf>
    <xf numFmtId="0" fontId="35" fillId="2" borderId="0" xfId="0" applyFont="1" applyFill="1" applyAlignment="1">
      <alignment horizontal="left"/>
    </xf>
    <xf numFmtId="0" fontId="37" fillId="2" borderId="0" xfId="0" applyFont="1" applyFill="1" applyAlignment="1">
      <alignment horizontal="left" wrapText="1"/>
    </xf>
    <xf numFmtId="0" fontId="0" fillId="6" borderId="0" xfId="0" applyFill="1"/>
    <xf numFmtId="0" fontId="34" fillId="6" borderId="0" xfId="0" applyFont="1" applyFill="1"/>
    <xf numFmtId="0" fontId="23" fillId="6" borderId="0" xfId="0" applyFont="1" applyFill="1"/>
    <xf numFmtId="0" fontId="32" fillId="3" borderId="50" xfId="0" applyFont="1" applyFill="1" applyBorder="1" applyAlignment="1">
      <alignment horizontal="left" vertical="center" indent="1"/>
    </xf>
    <xf numFmtId="0" fontId="32" fillId="3" borderId="50" xfId="0" applyFont="1" applyFill="1" applyBorder="1" applyAlignment="1">
      <alignment horizontal="left" vertical="center"/>
    </xf>
    <xf numFmtId="0" fontId="33" fillId="3" borderId="50" xfId="0" applyFont="1" applyFill="1" applyBorder="1" applyAlignment="1">
      <alignment vertical="center"/>
    </xf>
    <xf numFmtId="0" fontId="39" fillId="0" borderId="0" xfId="0" applyFont="1"/>
    <xf numFmtId="0" fontId="40" fillId="2" borderId="0" xfId="1" applyFont="1" applyFill="1" applyAlignment="1">
      <alignment vertical="center"/>
    </xf>
    <xf numFmtId="0" fontId="31" fillId="0" borderId="0" xfId="0" applyFont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5" fillId="4" borderId="48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8" fontId="5" fillId="2" borderId="0" xfId="0" applyNumberFormat="1" applyFont="1" applyFill="1" applyAlignment="1">
      <alignment horizontal="center" vertical="center"/>
    </xf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</cellXfs>
  <cellStyles count="4">
    <cellStyle name="Comma" xfId="2" builtinId="3"/>
    <cellStyle name="Currency" xfId="3" builtinId="4"/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43C3C"/>
      <color rgb="FFE2F0F0"/>
      <color rgb="FFE0F0F0"/>
      <color rgb="FF033D3D"/>
      <color rgb="FF7C9C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553805774278"/>
          <c:y val="6.5739654883565091E-2"/>
          <c:w val="0.61298577151540268"/>
          <c:h val="0.82600919565905329"/>
        </c:manualLayout>
      </c:layout>
      <c:doughnut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587F-4CEB-A00F-F6D26DD4ED8B}"/>
              </c:ext>
            </c:extLst>
          </c:dPt>
          <c:dPt>
            <c:idx val="1"/>
            <c:bubble3D val="0"/>
            <c:spPr>
              <a:solidFill>
                <a:srgbClr val="7C9CA4"/>
              </a:solidFill>
            </c:spPr>
            <c:extLst>
              <c:ext xmlns:c16="http://schemas.microsoft.com/office/drawing/2014/chart" uri="{C3380CC4-5D6E-409C-BE32-E72D297353CC}">
                <c16:uniqueId val="{00000003-587F-4CEB-A00F-F6D26DD4ED8B}"/>
              </c:ext>
            </c:extLst>
          </c:dPt>
          <c:dPt>
            <c:idx val="2"/>
            <c:bubble3D val="0"/>
            <c:spPr>
              <a:solidFill>
                <a:srgbClr val="E2F0F0"/>
              </a:solidFill>
            </c:spPr>
            <c:extLst>
              <c:ext xmlns:c16="http://schemas.microsoft.com/office/drawing/2014/chart" uri="{C3380CC4-5D6E-409C-BE32-E72D297353CC}">
                <c16:uniqueId val="{00000005-587F-4CEB-A00F-F6D26DD4ED8B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87F-4CEB-A00F-F6D26DD4ED8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Savings</c:v>
              </c:pt>
              <c:pt idx="1">
                <c:v>Emergency</c:v>
              </c:pt>
              <c:pt idx="2">
                <c:v>Debt Payoff</c:v>
              </c:pt>
              <c:pt idx="3">
                <c:v>Other Goals</c:v>
              </c:pt>
            </c:strLit>
          </c:cat>
          <c:val>
            <c:numLit>
              <c:formatCode>General</c:formatCode>
              <c:ptCount val="4"/>
              <c:pt idx="0">
                <c:v>0.4</c:v>
              </c:pt>
              <c:pt idx="1">
                <c:v>0.25</c:v>
              </c:pt>
              <c:pt idx="2">
                <c:v>0.2</c:v>
              </c:pt>
              <c:pt idx="3">
                <c:v>0.15</c:v>
              </c:pt>
            </c:numLit>
          </c:val>
          <c:extLst>
            <c:ext xmlns:c16="http://schemas.microsoft.com/office/drawing/2014/chart" uri="{C3380CC4-5D6E-409C-BE32-E72D297353CC}">
              <c16:uniqueId val="{00000008-587F-4CEB-A00F-F6D26DD4E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572896808951517"/>
          <c:y val="0.31753504216228284"/>
          <c:w val="0.25076225998066032"/>
          <c:h val="0.364929915675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://www.thewomancfo.com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www.thewomancfo.com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304801</xdr:rowOff>
    </xdr:from>
    <xdr:to>
      <xdr:col>19</xdr:col>
      <xdr:colOff>600075</xdr:colOff>
      <xdr:row>14</xdr:row>
      <xdr:rowOff>323851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B94B97-5E59-4A8F-921B-B02FB25CE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114300</xdr:colOff>
      <xdr:row>1</xdr:row>
      <xdr:rowOff>76201</xdr:rowOff>
    </xdr:from>
    <xdr:to>
      <xdr:col>5</xdr:col>
      <xdr:colOff>959653</xdr:colOff>
      <xdr:row>5</xdr:row>
      <xdr:rowOff>19051</xdr:rowOff>
    </xdr:to>
    <xdr:pic>
      <xdr:nvPicPr>
        <xdr:cNvPr id="5" name="Picture 4" descr="The Woman CFO, LLC log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61A0E6-7A25-F26A-086E-D124D2C74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33351"/>
          <a:ext cx="845353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0</xdr:rowOff>
    </xdr:from>
    <xdr:to>
      <xdr:col>3</xdr:col>
      <xdr:colOff>9525</xdr:colOff>
      <xdr:row>5</xdr:row>
      <xdr:rowOff>35699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E9103C-44CA-C377-3345-7AC7895E0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0"/>
          <a:ext cx="1247775" cy="132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hewomancfo.com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thewomancfo.com/free-money-t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B77AE-531A-47D7-BAE8-CF0023B606B9}">
  <sheetPr>
    <tabColor rgb="FF043C3C"/>
    <pageSetUpPr autoPageBreaks="0" fitToPage="1"/>
  </sheetPr>
  <dimension ref="B1:T42"/>
  <sheetViews>
    <sheetView showGridLines="0" tabSelected="1" zoomScaleNormal="100" workbookViewId="0">
      <selection activeCell="A2" sqref="A2"/>
    </sheetView>
  </sheetViews>
  <sheetFormatPr defaultRowHeight="15" x14ac:dyDescent="0.25"/>
  <cols>
    <col min="1" max="1" width="1.7109375" customWidth="1"/>
    <col min="2" max="3" width="17.7109375" style="2" customWidth="1"/>
    <col min="4" max="4" width="2.28515625" style="2" customWidth="1"/>
    <col min="5" max="5" width="8.7109375" style="2" customWidth="1"/>
    <col min="6" max="6" width="16.5703125" style="2" customWidth="1"/>
    <col min="7" max="7" width="8.7109375" style="2" customWidth="1"/>
    <col min="8" max="8" width="2.28515625" style="2" customWidth="1"/>
    <col min="9" max="9" width="8.7109375" customWidth="1"/>
    <col min="10" max="12" width="11.7109375" customWidth="1"/>
    <col min="13" max="13" width="8.7109375" customWidth="1"/>
    <col min="14" max="14" width="2.28515625" customWidth="1"/>
    <col min="15" max="15" width="8.7109375" customWidth="1"/>
    <col min="22" max="22" width="8.7109375" customWidth="1"/>
  </cols>
  <sheetData>
    <row r="1" spans="2:20" ht="5.0999999999999996" customHeight="1" x14ac:dyDescent="0.25"/>
    <row r="2" spans="2:20" ht="20.100000000000001" customHeight="1" x14ac:dyDescent="0.25"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2:20" ht="25.5" customHeight="1" x14ac:dyDescent="0.25">
      <c r="B3" s="7"/>
      <c r="D3" s="82"/>
      <c r="E3" s="107" t="s">
        <v>13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2:20" ht="15" customHeight="1" x14ac:dyDescent="0.25"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20" ht="15" customHeight="1" x14ac:dyDescent="0.25">
      <c r="B5" s="1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2:20" ht="15.75" thickBot="1" x14ac:dyDescent="0.3">
      <c r="B6" s="4"/>
      <c r="C6" s="1"/>
      <c r="D6" s="1"/>
      <c r="E6" s="1"/>
      <c r="F6" s="1"/>
      <c r="G6" s="1"/>
      <c r="H6"/>
    </row>
    <row r="7" spans="2:20" ht="26.25" customHeight="1" thickBot="1" x14ac:dyDescent="0.3">
      <c r="B7" s="117" t="str">
        <f>$C$14</f>
        <v>January</v>
      </c>
      <c r="C7" s="118"/>
      <c r="D7"/>
      <c r="E7" s="108" t="s">
        <v>22</v>
      </c>
      <c r="F7" s="109"/>
      <c r="G7" s="110"/>
      <c r="I7" s="123" t="s">
        <v>32</v>
      </c>
      <c r="J7" s="124"/>
      <c r="K7" s="124"/>
      <c r="L7" s="124"/>
      <c r="M7" s="125"/>
      <c r="O7" s="130" t="s">
        <v>43</v>
      </c>
      <c r="P7" s="131"/>
      <c r="Q7" s="131"/>
      <c r="R7" s="131"/>
      <c r="S7" s="131"/>
      <c r="T7" s="132"/>
    </row>
    <row r="8" spans="2:20" ht="26.25" customHeight="1" thickBot="1" x14ac:dyDescent="0.3">
      <c r="B8" s="24"/>
      <c r="C8" s="25"/>
      <c r="D8"/>
      <c r="E8" s="10"/>
      <c r="F8" s="11" t="s">
        <v>0</v>
      </c>
      <c r="G8" s="12"/>
      <c r="H8" s="1"/>
      <c r="I8" s="26"/>
      <c r="J8" s="19"/>
      <c r="K8" s="19" t="s">
        <v>25</v>
      </c>
      <c r="L8" s="20"/>
      <c r="M8" s="27"/>
      <c r="O8" s="34"/>
      <c r="T8" s="35"/>
    </row>
    <row r="9" spans="2:20" ht="26.25" customHeight="1" thickBot="1" x14ac:dyDescent="0.3">
      <c r="D9"/>
      <c r="E9" s="10"/>
      <c r="F9" s="33">
        <f>$C$41</f>
        <v>3450</v>
      </c>
      <c r="G9" s="12"/>
      <c r="H9" s="1"/>
      <c r="I9" s="28"/>
      <c r="J9" s="126">
        <f>F15</f>
        <v>400</v>
      </c>
      <c r="K9" s="126"/>
      <c r="L9" s="126"/>
      <c r="M9" s="12"/>
      <c r="O9" s="34"/>
      <c r="T9" s="35"/>
    </row>
    <row r="10" spans="2:20" ht="26.25" customHeight="1" x14ac:dyDescent="0.25">
      <c r="B10" s="119" t="s">
        <v>30</v>
      </c>
      <c r="C10" s="120"/>
      <c r="D10"/>
      <c r="E10" s="10"/>
      <c r="F10" s="13"/>
      <c r="G10" s="12"/>
      <c r="H10" s="1"/>
      <c r="I10" s="28"/>
      <c r="J10" s="21"/>
      <c r="K10" s="22" t="s">
        <v>34</v>
      </c>
      <c r="L10" s="22" t="s">
        <v>33</v>
      </c>
      <c r="M10" s="29"/>
      <c r="O10" s="34"/>
      <c r="T10" s="35"/>
    </row>
    <row r="11" spans="2:20" ht="26.25" customHeight="1" x14ac:dyDescent="0.25">
      <c r="B11" s="121"/>
      <c r="C11" s="122"/>
      <c r="D11"/>
      <c r="E11" s="10"/>
      <c r="F11" s="11" t="s">
        <v>24</v>
      </c>
      <c r="G11" s="12"/>
      <c r="H11" s="1"/>
      <c r="I11" s="28"/>
      <c r="J11" s="17" t="s">
        <v>1</v>
      </c>
      <c r="K11" s="18">
        <v>0.4</v>
      </c>
      <c r="L11" s="23">
        <f>$K$11*$F$15</f>
        <v>160</v>
      </c>
      <c r="M11" s="12"/>
      <c r="O11" s="34"/>
      <c r="P11" s="76">
        <f>$L$15</f>
        <v>400</v>
      </c>
      <c r="Q11" s="77"/>
      <c r="R11" s="77"/>
      <c r="T11" s="35"/>
    </row>
    <row r="12" spans="2:20" ht="26.25" customHeight="1" x14ac:dyDescent="0.25">
      <c r="B12" s="111" t="s">
        <v>14</v>
      </c>
      <c r="C12" s="136">
        <v>2024</v>
      </c>
      <c r="D12"/>
      <c r="E12" s="10"/>
      <c r="F12" s="33">
        <f>$J$41</f>
        <v>3050</v>
      </c>
      <c r="G12" s="12"/>
      <c r="H12" s="1"/>
      <c r="I12" s="28"/>
      <c r="J12" s="17" t="s">
        <v>2</v>
      </c>
      <c r="K12" s="18">
        <v>0.25</v>
      </c>
      <c r="L12" s="23">
        <f>$K$12*$F$15</f>
        <v>100</v>
      </c>
      <c r="M12" s="12"/>
      <c r="O12" s="34"/>
      <c r="T12" s="35"/>
    </row>
    <row r="13" spans="2:20" ht="26.25" customHeight="1" x14ac:dyDescent="0.25">
      <c r="B13" s="112"/>
      <c r="C13" s="134"/>
      <c r="D13"/>
      <c r="E13" s="10"/>
      <c r="F13" s="13"/>
      <c r="G13" s="12"/>
      <c r="H13" s="1"/>
      <c r="I13" s="28"/>
      <c r="J13" s="17" t="s">
        <v>3</v>
      </c>
      <c r="K13" s="18">
        <v>0.2</v>
      </c>
      <c r="L13" s="23">
        <f>$K$13*$F$15</f>
        <v>80</v>
      </c>
      <c r="M13" s="12"/>
      <c r="O13" s="34"/>
      <c r="T13" s="35"/>
    </row>
    <row r="14" spans="2:20" ht="26.25" customHeight="1" x14ac:dyDescent="0.25">
      <c r="B14" s="112" t="s">
        <v>15</v>
      </c>
      <c r="C14" s="134" t="s">
        <v>16</v>
      </c>
      <c r="D14"/>
      <c r="E14" s="10"/>
      <c r="F14" s="16" t="s">
        <v>25</v>
      </c>
      <c r="G14" s="12"/>
      <c r="H14" s="1"/>
      <c r="I14" s="10"/>
      <c r="J14" s="17" t="s">
        <v>4</v>
      </c>
      <c r="K14" s="18">
        <v>0.15</v>
      </c>
      <c r="L14" s="23">
        <f>$K$14*$F$15</f>
        <v>60</v>
      </c>
      <c r="M14" s="12"/>
      <c r="O14" s="34"/>
      <c r="T14" s="35"/>
    </row>
    <row r="15" spans="2:20" ht="26.25" customHeight="1" thickBot="1" x14ac:dyDescent="0.3">
      <c r="B15" s="113"/>
      <c r="C15" s="135"/>
      <c r="D15"/>
      <c r="E15" s="14"/>
      <c r="F15" s="75">
        <f>$F$9-$F$12</f>
        <v>400</v>
      </c>
      <c r="G15" s="15"/>
      <c r="H15" s="1"/>
      <c r="I15" s="14"/>
      <c r="J15" s="30" t="s">
        <v>5</v>
      </c>
      <c r="K15" s="31">
        <f>SUM($K$11:$K$14)</f>
        <v>1</v>
      </c>
      <c r="L15" s="32">
        <f>SUM($L$11:$L$14)</f>
        <v>400</v>
      </c>
      <c r="M15" s="15"/>
      <c r="O15" s="36"/>
      <c r="P15" s="37"/>
      <c r="Q15" s="37"/>
      <c r="R15" s="37"/>
      <c r="S15" s="37"/>
      <c r="T15" s="38"/>
    </row>
    <row r="16" spans="2:20" s="3" customFormat="1" ht="11.25" x14ac:dyDescent="0.2">
      <c r="B16" s="106" t="s">
        <v>23</v>
      </c>
      <c r="C16" s="89"/>
      <c r="D16" s="89"/>
      <c r="E16" s="9"/>
      <c r="G16" s="8"/>
      <c r="H16" s="8"/>
    </row>
    <row r="17" spans="2:20" ht="9.9499999999999993" customHeight="1" x14ac:dyDescent="0.25">
      <c r="B17" s="1"/>
      <c r="C17" s="1"/>
      <c r="D17" s="1"/>
      <c r="E17" s="1"/>
      <c r="F17" s="1"/>
      <c r="G17" s="1"/>
      <c r="H17" s="1"/>
    </row>
    <row r="18" spans="2:20" ht="26.25" customHeight="1" x14ac:dyDescent="0.25">
      <c r="B18" s="114" t="s">
        <v>26</v>
      </c>
      <c r="C18" s="115"/>
      <c r="D18"/>
      <c r="E18" s="114" t="s">
        <v>35</v>
      </c>
      <c r="F18" s="116"/>
      <c r="G18" s="116"/>
      <c r="H18" s="116"/>
      <c r="I18" s="116"/>
      <c r="J18" s="116"/>
      <c r="K18" s="116"/>
      <c r="L18" s="116"/>
      <c r="M18" s="115"/>
      <c r="O18" s="133" t="s">
        <v>44</v>
      </c>
      <c r="P18" s="133"/>
      <c r="Q18" s="133"/>
      <c r="R18" s="133"/>
      <c r="S18" s="133"/>
      <c r="T18" s="133"/>
    </row>
    <row r="19" spans="2:20" ht="15" customHeight="1" x14ac:dyDescent="0.25">
      <c r="B19" s="41"/>
      <c r="C19" s="40" t="s">
        <v>38</v>
      </c>
      <c r="D19"/>
      <c r="E19" s="44" t="s">
        <v>39</v>
      </c>
      <c r="F19" s="78" t="s">
        <v>40</v>
      </c>
      <c r="G19" s="78"/>
      <c r="H19" s="79"/>
      <c r="I19" s="45" t="s">
        <v>36</v>
      </c>
      <c r="J19" s="46" t="s">
        <v>37</v>
      </c>
      <c r="K19" s="127" t="s">
        <v>41</v>
      </c>
      <c r="L19" s="128"/>
      <c r="M19" s="129"/>
      <c r="O19" s="39"/>
      <c r="P19" s="39"/>
      <c r="Q19" s="39"/>
      <c r="R19" s="39"/>
      <c r="S19" s="39"/>
      <c r="T19" s="39"/>
    </row>
    <row r="20" spans="2:20" ht="15" customHeight="1" x14ac:dyDescent="0.25">
      <c r="B20" s="59" t="s">
        <v>29</v>
      </c>
      <c r="C20" s="71">
        <v>450</v>
      </c>
      <c r="D20"/>
      <c r="E20" s="53"/>
      <c r="F20" s="51" t="s">
        <v>6</v>
      </c>
      <c r="G20" s="80"/>
      <c r="H20" s="52"/>
      <c r="I20" s="50"/>
      <c r="J20" s="68">
        <v>300</v>
      </c>
      <c r="K20" s="61"/>
      <c r="L20" s="66"/>
      <c r="M20" s="63"/>
      <c r="O20" s="83" t="s">
        <v>45</v>
      </c>
    </row>
    <row r="21" spans="2:20" ht="15" customHeight="1" x14ac:dyDescent="0.25">
      <c r="B21" s="59" t="s">
        <v>27</v>
      </c>
      <c r="C21" s="72">
        <v>3000</v>
      </c>
      <c r="D21"/>
      <c r="E21" s="54"/>
      <c r="F21" s="51" t="s">
        <v>7</v>
      </c>
      <c r="G21" s="80"/>
      <c r="H21" s="52"/>
      <c r="I21" s="50"/>
      <c r="J21" s="69">
        <v>1200</v>
      </c>
      <c r="K21" s="61"/>
      <c r="L21" s="66"/>
      <c r="M21" s="64"/>
      <c r="O21" s="83" t="s">
        <v>66</v>
      </c>
    </row>
    <row r="22" spans="2:20" ht="15" customHeight="1" x14ac:dyDescent="0.25">
      <c r="B22" s="59" t="s">
        <v>28</v>
      </c>
      <c r="C22" s="72"/>
      <c r="D22"/>
      <c r="E22" s="54"/>
      <c r="F22" s="51" t="s">
        <v>8</v>
      </c>
      <c r="G22" s="80"/>
      <c r="H22" s="52"/>
      <c r="I22" s="50"/>
      <c r="J22" s="69">
        <v>100</v>
      </c>
      <c r="K22" s="61"/>
      <c r="L22" s="66"/>
      <c r="M22" s="64"/>
      <c r="O22" s="105" t="s">
        <v>67</v>
      </c>
    </row>
    <row r="23" spans="2:20" ht="15" customHeight="1" x14ac:dyDescent="0.25">
      <c r="B23" s="59" t="s">
        <v>42</v>
      </c>
      <c r="C23" s="72"/>
      <c r="D23"/>
      <c r="E23" s="54"/>
      <c r="F23" s="51" t="s">
        <v>9</v>
      </c>
      <c r="G23" s="80"/>
      <c r="H23" s="52"/>
      <c r="I23" s="50"/>
      <c r="J23" s="69">
        <v>200</v>
      </c>
      <c r="K23" s="61"/>
      <c r="L23" s="66"/>
      <c r="M23" s="64"/>
    </row>
    <row r="24" spans="2:20" ht="15" customHeight="1" x14ac:dyDescent="0.25">
      <c r="B24" s="59"/>
      <c r="C24" s="72"/>
      <c r="D24"/>
      <c r="E24" s="54"/>
      <c r="F24" s="51" t="s">
        <v>10</v>
      </c>
      <c r="G24" s="80"/>
      <c r="H24" s="52"/>
      <c r="I24" s="50"/>
      <c r="J24" s="69">
        <v>500</v>
      </c>
      <c r="K24" s="61"/>
      <c r="L24" s="66"/>
      <c r="M24" s="64"/>
      <c r="O24" s="85" t="s">
        <v>46</v>
      </c>
    </row>
    <row r="25" spans="2:20" ht="15" customHeight="1" x14ac:dyDescent="0.25">
      <c r="B25" s="59"/>
      <c r="C25" s="72"/>
      <c r="D25"/>
      <c r="E25" s="54"/>
      <c r="F25" s="51" t="s">
        <v>11</v>
      </c>
      <c r="G25" s="80"/>
      <c r="H25" s="52"/>
      <c r="I25" s="50"/>
      <c r="J25" s="69">
        <v>400</v>
      </c>
      <c r="K25" s="61"/>
      <c r="L25" s="66"/>
      <c r="M25" s="64"/>
      <c r="O25" s="86" t="s">
        <v>51</v>
      </c>
    </row>
    <row r="26" spans="2:20" ht="15" customHeight="1" x14ac:dyDescent="0.25">
      <c r="B26" s="54"/>
      <c r="C26" s="73"/>
      <c r="D26"/>
      <c r="E26" s="54"/>
      <c r="F26" s="51" t="s">
        <v>12</v>
      </c>
      <c r="G26" s="80"/>
      <c r="H26" s="52"/>
      <c r="I26" s="50"/>
      <c r="J26" s="69">
        <v>350</v>
      </c>
      <c r="K26" s="61"/>
      <c r="L26" s="66"/>
      <c r="M26" s="64"/>
      <c r="O26" s="84"/>
    </row>
    <row r="27" spans="2:20" ht="15" customHeight="1" x14ac:dyDescent="0.25">
      <c r="B27" s="60"/>
      <c r="C27" s="72"/>
      <c r="D27" s="1"/>
      <c r="E27" s="54"/>
      <c r="F27" s="51"/>
      <c r="G27" s="80"/>
      <c r="H27" s="52"/>
      <c r="I27" s="50"/>
      <c r="J27" s="69"/>
      <c r="K27" s="61"/>
      <c r="L27" s="66"/>
      <c r="M27" s="64"/>
      <c r="O27" s="85" t="s">
        <v>50</v>
      </c>
    </row>
    <row r="28" spans="2:20" ht="15" customHeight="1" x14ac:dyDescent="0.25">
      <c r="B28" s="54"/>
      <c r="C28" s="73"/>
      <c r="E28" s="54"/>
      <c r="F28" s="51"/>
      <c r="G28" s="80"/>
      <c r="H28" s="52"/>
      <c r="I28" s="50"/>
      <c r="J28" s="69"/>
      <c r="K28" s="61"/>
      <c r="L28" s="66"/>
      <c r="M28" s="64"/>
      <c r="O28" s="86" t="s">
        <v>52</v>
      </c>
    </row>
    <row r="29" spans="2:20" ht="15" customHeight="1" x14ac:dyDescent="0.25">
      <c r="B29" s="54"/>
      <c r="C29" s="73"/>
      <c r="E29" s="54"/>
      <c r="F29" s="51"/>
      <c r="G29" s="80"/>
      <c r="H29" s="52"/>
      <c r="I29" s="50"/>
      <c r="J29" s="69"/>
      <c r="K29" s="61"/>
      <c r="L29" s="66"/>
      <c r="M29" s="64"/>
      <c r="O29" s="86" t="s">
        <v>53</v>
      </c>
    </row>
    <row r="30" spans="2:20" ht="15" customHeight="1" x14ac:dyDescent="0.25">
      <c r="B30" s="54"/>
      <c r="C30" s="73"/>
      <c r="E30" s="54"/>
      <c r="F30" s="51"/>
      <c r="G30" s="80"/>
      <c r="H30" s="52"/>
      <c r="I30" s="50"/>
      <c r="J30" s="69"/>
      <c r="K30" s="61"/>
      <c r="L30" s="66"/>
      <c r="M30" s="64"/>
    </row>
    <row r="31" spans="2:20" ht="15" customHeight="1" x14ac:dyDescent="0.25">
      <c r="B31" s="54"/>
      <c r="C31" s="73"/>
      <c r="E31" s="54"/>
      <c r="F31" s="51"/>
      <c r="G31" s="80"/>
      <c r="H31" s="52"/>
      <c r="I31" s="50"/>
      <c r="J31" s="69"/>
      <c r="K31" s="61"/>
      <c r="L31" s="66"/>
      <c r="M31" s="64"/>
      <c r="O31" s="85" t="s">
        <v>47</v>
      </c>
    </row>
    <row r="32" spans="2:20" ht="15" customHeight="1" x14ac:dyDescent="0.25">
      <c r="B32" s="54"/>
      <c r="C32" s="73"/>
      <c r="E32" s="54"/>
      <c r="F32" s="51"/>
      <c r="G32" s="80"/>
      <c r="H32" s="52"/>
      <c r="I32" s="50"/>
      <c r="J32" s="69"/>
      <c r="K32" s="61"/>
      <c r="L32" s="66"/>
      <c r="M32" s="64"/>
      <c r="O32" s="86" t="s">
        <v>59</v>
      </c>
    </row>
    <row r="33" spans="2:15" ht="15" customHeight="1" x14ac:dyDescent="0.25">
      <c r="B33" s="54"/>
      <c r="C33" s="73"/>
      <c r="E33" s="54"/>
      <c r="F33" s="51"/>
      <c r="G33" s="80"/>
      <c r="H33" s="52"/>
      <c r="I33" s="50"/>
      <c r="J33" s="69"/>
      <c r="K33" s="61"/>
      <c r="L33" s="66"/>
      <c r="M33" s="64"/>
      <c r="O33" s="86" t="s">
        <v>54</v>
      </c>
    </row>
    <row r="34" spans="2:15" ht="15" customHeight="1" x14ac:dyDescent="0.25">
      <c r="B34" s="54"/>
      <c r="C34" s="73"/>
      <c r="E34" s="54"/>
      <c r="F34" s="51"/>
      <c r="G34" s="80"/>
      <c r="H34" s="52"/>
      <c r="I34" s="50"/>
      <c r="J34" s="69"/>
      <c r="K34" s="61"/>
      <c r="L34" s="66"/>
      <c r="M34" s="64"/>
      <c r="O34" s="84" t="s">
        <v>60</v>
      </c>
    </row>
    <row r="35" spans="2:15" ht="15" customHeight="1" x14ac:dyDescent="0.25">
      <c r="B35" s="54"/>
      <c r="C35" s="73"/>
      <c r="E35" s="54"/>
      <c r="F35" s="51"/>
      <c r="G35" s="80"/>
      <c r="H35" s="52"/>
      <c r="I35" s="50"/>
      <c r="J35" s="69"/>
      <c r="K35" s="61"/>
      <c r="L35" s="66"/>
      <c r="M35" s="64"/>
      <c r="O35" s="87" t="s">
        <v>48</v>
      </c>
    </row>
    <row r="36" spans="2:15" ht="15" customHeight="1" x14ac:dyDescent="0.25">
      <c r="B36" s="54"/>
      <c r="C36" s="73"/>
      <c r="E36" s="54"/>
      <c r="F36" s="51"/>
      <c r="G36" s="80"/>
      <c r="H36" s="52"/>
      <c r="I36" s="50"/>
      <c r="J36" s="69"/>
      <c r="K36" s="61"/>
      <c r="L36" s="66"/>
      <c r="M36" s="64"/>
      <c r="O36" s="88" t="s">
        <v>49</v>
      </c>
    </row>
    <row r="37" spans="2:15" ht="15" customHeight="1" x14ac:dyDescent="0.25">
      <c r="B37" s="54"/>
      <c r="C37" s="73"/>
      <c r="E37" s="54"/>
      <c r="F37" s="51"/>
      <c r="G37" s="80"/>
      <c r="H37" s="52"/>
      <c r="I37" s="50"/>
      <c r="J37" s="69"/>
      <c r="K37" s="61"/>
      <c r="L37" s="66"/>
      <c r="M37" s="64"/>
    </row>
    <row r="38" spans="2:15" ht="15" customHeight="1" x14ac:dyDescent="0.25">
      <c r="B38" s="54"/>
      <c r="C38" s="73"/>
      <c r="E38" s="54"/>
      <c r="F38" s="51"/>
      <c r="G38" s="80"/>
      <c r="H38" s="52"/>
      <c r="I38" s="50"/>
      <c r="J38" s="69"/>
      <c r="K38" s="61"/>
      <c r="L38" s="66"/>
      <c r="M38" s="64"/>
      <c r="O38" s="85" t="s">
        <v>55</v>
      </c>
    </row>
    <row r="39" spans="2:15" ht="15" customHeight="1" x14ac:dyDescent="0.25">
      <c r="B39" s="54"/>
      <c r="C39" s="73"/>
      <c r="E39" s="54"/>
      <c r="F39" s="51"/>
      <c r="G39" s="80"/>
      <c r="H39" s="52"/>
      <c r="I39" s="50"/>
      <c r="J39" s="69"/>
      <c r="K39" s="61"/>
      <c r="L39" s="66"/>
      <c r="M39" s="64"/>
      <c r="O39" s="86" t="s">
        <v>56</v>
      </c>
    </row>
    <row r="40" spans="2:15" ht="15" customHeight="1" x14ac:dyDescent="0.25">
      <c r="B40" s="55"/>
      <c r="C40" s="74"/>
      <c r="E40" s="55"/>
      <c r="F40" s="56"/>
      <c r="G40" s="81"/>
      <c r="H40" s="57"/>
      <c r="I40" s="58"/>
      <c r="J40" s="70"/>
      <c r="K40" s="62"/>
      <c r="L40" s="67"/>
      <c r="M40" s="65"/>
      <c r="O40" s="86" t="s">
        <v>57</v>
      </c>
    </row>
    <row r="41" spans="2:15" ht="15" customHeight="1" x14ac:dyDescent="0.25">
      <c r="B41" s="42" t="s">
        <v>31</v>
      </c>
      <c r="C41" s="43">
        <f>SUM(C20:C40)</f>
        <v>3450</v>
      </c>
      <c r="E41" s="42" t="s">
        <v>31</v>
      </c>
      <c r="F41" s="47"/>
      <c r="G41" s="47"/>
      <c r="H41" s="47"/>
      <c r="I41" s="47"/>
      <c r="J41" s="48">
        <f>SUM(J20:J40)</f>
        <v>3050</v>
      </c>
      <c r="K41" s="47"/>
      <c r="L41" s="47"/>
      <c r="M41" s="49"/>
      <c r="O41" s="86" t="s">
        <v>58</v>
      </c>
    </row>
    <row r="42" spans="2:15" ht="15" customHeight="1" x14ac:dyDescent="0.25"/>
  </sheetData>
  <mergeCells count="15">
    <mergeCell ref="K19:M19"/>
    <mergeCell ref="O7:T7"/>
    <mergeCell ref="O18:T18"/>
    <mergeCell ref="C14:C15"/>
    <mergeCell ref="C12:C13"/>
    <mergeCell ref="E3:T3"/>
    <mergeCell ref="E7:G7"/>
    <mergeCell ref="B12:B13"/>
    <mergeCell ref="B14:B15"/>
    <mergeCell ref="B18:C18"/>
    <mergeCell ref="E18:M18"/>
    <mergeCell ref="B7:C7"/>
    <mergeCell ref="B10:C11"/>
    <mergeCell ref="I7:M7"/>
    <mergeCell ref="J9:L9"/>
  </mergeCells>
  <conditionalFormatting sqref="F1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J9">
    <cfRule type="cellIs" dxfId="1" priority="1" operator="greaterThan">
      <formula>0</formula>
    </cfRule>
    <cfRule type="cellIs" dxfId="0" priority="2" operator="lessThan">
      <formula>0</formula>
    </cfRule>
  </conditionalFormatting>
  <hyperlinks>
    <hyperlink ref="B16" r:id="rId1" xr:uid="{1B7B83AF-DD2E-4C6C-89FF-8F09B1E2CFCC}"/>
  </hyperlinks>
  <pageMargins left="0.7" right="0.7" top="0.75" bottom="0.75" header="0.3" footer="0.3"/>
  <pageSetup scale="66" orientation="landscape" horizontalDpi="4294967293" verticalDpi="0" r:id="rId2"/>
  <headerFooter>
    <oddHeader>&amp;C&amp;G</oddHeader>
  </headerFooter>
  <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C5C4C0C-EE82-4947-91D1-1BE8389CB4AA}">
          <x14:formula1>
            <xm:f>'TABLES&amp;INDEX'!$C$2:$C$13</xm:f>
          </x14:formula1>
          <xm:sqref>C12</xm:sqref>
        </x14:dataValidation>
        <x14:dataValidation type="list" allowBlank="1" showInputMessage="1" showErrorMessage="1" xr:uid="{BAD9C9A2-371B-4560-BC0B-F9575E1F6933}">
          <x14:formula1>
            <xm:f>'TABLES&amp;INDEX'!$A$2:$A$13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327B9-C5BE-4555-996F-A08DD4B6C3AB}">
  <dimension ref="A1:C14"/>
  <sheetViews>
    <sheetView showGridLines="0" workbookViewId="0"/>
  </sheetViews>
  <sheetFormatPr defaultRowHeight="15" x14ac:dyDescent="0.25"/>
  <cols>
    <col min="1" max="1" width="9.140625" style="99"/>
    <col min="2" max="2" width="72" style="99" customWidth="1"/>
    <col min="3" max="3" width="24.28515625" style="99" customWidth="1"/>
    <col min="4" max="16384" width="9.140625" style="99"/>
  </cols>
  <sheetData>
    <row r="1" spans="1:3" ht="39" customHeight="1" x14ac:dyDescent="0.25">
      <c r="A1" s="102"/>
      <c r="B1" s="103" t="s">
        <v>64</v>
      </c>
      <c r="C1" s="104"/>
    </row>
    <row r="2" spans="1:3" ht="15.75" x14ac:dyDescent="0.25">
      <c r="A2" s="90"/>
      <c r="B2" s="91"/>
      <c r="C2" s="92"/>
    </row>
    <row r="3" spans="1:3" ht="15.75" x14ac:dyDescent="0.25">
      <c r="A3" s="90"/>
      <c r="B3" s="93" t="s">
        <v>65</v>
      </c>
      <c r="C3" s="92"/>
    </row>
    <row r="4" spans="1:3" x14ac:dyDescent="0.25">
      <c r="A4" s="90"/>
      <c r="B4" s="94" t="s">
        <v>68</v>
      </c>
      <c r="C4" s="92"/>
    </row>
    <row r="5" spans="1:3" ht="15.75" x14ac:dyDescent="0.25">
      <c r="A5" s="90"/>
      <c r="B5" s="95"/>
      <c r="C5" s="92"/>
    </row>
    <row r="6" spans="1:3" ht="15.75" x14ac:dyDescent="0.25">
      <c r="A6" s="90"/>
      <c r="B6" s="96" t="s">
        <v>23</v>
      </c>
      <c r="C6" s="92"/>
    </row>
    <row r="7" spans="1:3" ht="15.75" x14ac:dyDescent="0.25">
      <c r="A7" s="90"/>
      <c r="B7" s="95"/>
      <c r="C7" s="92"/>
    </row>
    <row r="8" spans="1:3" ht="30.75" x14ac:dyDescent="0.25">
      <c r="A8" s="90"/>
      <c r="B8" s="95" t="s">
        <v>61</v>
      </c>
      <c r="C8" s="92"/>
    </row>
    <row r="9" spans="1:3" ht="15.75" x14ac:dyDescent="0.25">
      <c r="A9" s="90"/>
      <c r="B9" s="95"/>
      <c r="C9" s="92"/>
    </row>
    <row r="10" spans="1:3" ht="30.75" x14ac:dyDescent="0.25">
      <c r="A10" s="90"/>
      <c r="B10" s="95" t="s">
        <v>62</v>
      </c>
      <c r="C10" s="92"/>
    </row>
    <row r="11" spans="1:3" ht="15.75" x14ac:dyDescent="0.25">
      <c r="A11" s="90"/>
      <c r="B11" s="97"/>
      <c r="C11" s="92"/>
    </row>
    <row r="12" spans="1:3" ht="15.75" x14ac:dyDescent="0.25">
      <c r="A12" s="90"/>
      <c r="B12" s="98" t="s">
        <v>63</v>
      </c>
      <c r="C12" s="92"/>
    </row>
    <row r="13" spans="1:3" x14ac:dyDescent="0.25">
      <c r="A13" s="90"/>
      <c r="B13" s="90"/>
      <c r="C13" s="92"/>
    </row>
    <row r="14" spans="1:3" x14ac:dyDescent="0.25">
      <c r="A14" s="100"/>
      <c r="B14" s="100"/>
      <c r="C14" s="101"/>
    </row>
  </sheetData>
  <hyperlinks>
    <hyperlink ref="B4" r:id="rId1" xr:uid="{15D44B0C-4355-454E-9E27-2897686D18DD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B341-E0C6-45FA-BD6C-8871C119A268}">
  <dimension ref="A1:E14"/>
  <sheetViews>
    <sheetView workbookViewId="0">
      <selection activeCell="C5" sqref="C5:C13"/>
    </sheetView>
  </sheetViews>
  <sheetFormatPr defaultRowHeight="15" x14ac:dyDescent="0.25"/>
  <cols>
    <col min="1" max="1" width="10.85546875" bestFit="1" customWidth="1"/>
    <col min="2" max="2" width="10.85546875" customWidth="1"/>
    <col min="4" max="4" width="11.42578125" bestFit="1" customWidth="1"/>
    <col min="5" max="5" width="10.7109375" bestFit="1" customWidth="1"/>
  </cols>
  <sheetData>
    <row r="1" spans="1:5" x14ac:dyDescent="0.25">
      <c r="A1" s="6" t="s">
        <v>17</v>
      </c>
      <c r="B1" s="6" t="s">
        <v>18</v>
      </c>
      <c r="C1" s="6" t="s">
        <v>19</v>
      </c>
      <c r="D1" s="6" t="s">
        <v>20</v>
      </c>
      <c r="E1" s="6" t="s">
        <v>21</v>
      </c>
    </row>
    <row r="2" spans="1:5" x14ac:dyDescent="0.25">
      <c r="A2" t="str">
        <f>TEXT(B2,"mmmm")</f>
        <v>January</v>
      </c>
      <c r="B2" s="5">
        <v>45292</v>
      </c>
      <c r="C2">
        <v>2023</v>
      </c>
      <c r="D2" t="str">
        <f>TEXT(B2,"dddd")</f>
        <v>Monday</v>
      </c>
      <c r="E2">
        <v>31</v>
      </c>
    </row>
    <row r="3" spans="1:5" x14ac:dyDescent="0.25">
      <c r="A3" t="str">
        <f t="shared" ref="A3:A13" si="0">TEXT(B3,"mmmm")</f>
        <v>February</v>
      </c>
      <c r="B3" s="5">
        <v>45323</v>
      </c>
      <c r="C3">
        <f>C2+1</f>
        <v>2024</v>
      </c>
      <c r="D3" t="str">
        <f t="shared" ref="D3:D13" si="1">TEXT(B3,"dddd")</f>
        <v>Thursday</v>
      </c>
      <c r="E3">
        <v>29</v>
      </c>
    </row>
    <row r="4" spans="1:5" x14ac:dyDescent="0.25">
      <c r="A4" t="str">
        <f t="shared" si="0"/>
        <v>March</v>
      </c>
      <c r="B4" s="5">
        <v>45352</v>
      </c>
      <c r="C4">
        <f t="shared" ref="C4:C13" si="2">C3+1</f>
        <v>2025</v>
      </c>
      <c r="D4" t="str">
        <f t="shared" si="1"/>
        <v>Friday</v>
      </c>
      <c r="E4">
        <v>31</v>
      </c>
    </row>
    <row r="5" spans="1:5" x14ac:dyDescent="0.25">
      <c r="A5" t="str">
        <f t="shared" si="0"/>
        <v>April</v>
      </c>
      <c r="B5" s="5">
        <v>45383</v>
      </c>
      <c r="C5">
        <f t="shared" si="2"/>
        <v>2026</v>
      </c>
      <c r="D5" t="str">
        <f t="shared" si="1"/>
        <v>Monday</v>
      </c>
      <c r="E5">
        <v>30</v>
      </c>
    </row>
    <row r="6" spans="1:5" x14ac:dyDescent="0.25">
      <c r="A6" t="str">
        <f t="shared" si="0"/>
        <v>May</v>
      </c>
      <c r="B6" s="5">
        <v>45413</v>
      </c>
      <c r="C6">
        <f t="shared" si="2"/>
        <v>2027</v>
      </c>
      <c r="D6" t="str">
        <f t="shared" si="1"/>
        <v>Wednesday</v>
      </c>
      <c r="E6">
        <v>31</v>
      </c>
    </row>
    <row r="7" spans="1:5" x14ac:dyDescent="0.25">
      <c r="A7" t="str">
        <f t="shared" si="0"/>
        <v>June</v>
      </c>
      <c r="B7" s="5">
        <v>45444</v>
      </c>
      <c r="C7">
        <f t="shared" si="2"/>
        <v>2028</v>
      </c>
      <c r="D7" t="str">
        <f t="shared" si="1"/>
        <v>Saturday</v>
      </c>
      <c r="E7">
        <v>30</v>
      </c>
    </row>
    <row r="8" spans="1:5" x14ac:dyDescent="0.25">
      <c r="A8" t="str">
        <f t="shared" si="0"/>
        <v>July</v>
      </c>
      <c r="B8" s="5">
        <v>45474</v>
      </c>
      <c r="C8">
        <f t="shared" si="2"/>
        <v>2029</v>
      </c>
      <c r="D8" t="str">
        <f t="shared" si="1"/>
        <v>Monday</v>
      </c>
      <c r="E8">
        <v>31</v>
      </c>
    </row>
    <row r="9" spans="1:5" x14ac:dyDescent="0.25">
      <c r="A9" t="str">
        <f t="shared" si="0"/>
        <v>August</v>
      </c>
      <c r="B9" s="5">
        <v>45505</v>
      </c>
      <c r="C9">
        <f t="shared" si="2"/>
        <v>2030</v>
      </c>
      <c r="D9" t="str">
        <f t="shared" si="1"/>
        <v>Thursday</v>
      </c>
      <c r="E9">
        <v>31</v>
      </c>
    </row>
    <row r="10" spans="1:5" x14ac:dyDescent="0.25">
      <c r="A10" t="str">
        <f t="shared" si="0"/>
        <v>September</v>
      </c>
      <c r="B10" s="5">
        <v>45536</v>
      </c>
      <c r="C10">
        <f t="shared" si="2"/>
        <v>2031</v>
      </c>
      <c r="D10" t="str">
        <f t="shared" si="1"/>
        <v>Sunday</v>
      </c>
      <c r="E10">
        <v>30</v>
      </c>
    </row>
    <row r="11" spans="1:5" x14ac:dyDescent="0.25">
      <c r="A11" t="str">
        <f t="shared" si="0"/>
        <v>October</v>
      </c>
      <c r="B11" s="5">
        <v>45566</v>
      </c>
      <c r="C11">
        <f t="shared" si="2"/>
        <v>2032</v>
      </c>
      <c r="D11" t="str">
        <f t="shared" si="1"/>
        <v>Tuesday</v>
      </c>
      <c r="E11">
        <v>31</v>
      </c>
    </row>
    <row r="12" spans="1:5" x14ac:dyDescent="0.25">
      <c r="A12" t="str">
        <f t="shared" si="0"/>
        <v>November</v>
      </c>
      <c r="B12" s="5">
        <v>45597</v>
      </c>
      <c r="C12">
        <f t="shared" si="2"/>
        <v>2033</v>
      </c>
      <c r="D12" t="str">
        <f t="shared" si="1"/>
        <v>Friday</v>
      </c>
      <c r="E12">
        <v>30</v>
      </c>
    </row>
    <row r="13" spans="1:5" x14ac:dyDescent="0.25">
      <c r="A13" t="str">
        <f t="shared" si="0"/>
        <v>December</v>
      </c>
      <c r="B13" s="5">
        <v>45627</v>
      </c>
      <c r="C13">
        <f t="shared" si="2"/>
        <v>2034</v>
      </c>
      <c r="D13" t="str">
        <f t="shared" si="1"/>
        <v>Sunday</v>
      </c>
      <c r="E13">
        <v>31</v>
      </c>
    </row>
    <row r="14" spans="1:5" x14ac:dyDescent="0.25">
      <c r="B14" s="5"/>
    </row>
  </sheetData>
  <sheetProtection algorithmName="SHA-512" hashValue="owGNxBthn9c1E/9uvyYyAXvIYZSOz+sIVeIj4coADDy9GYGLZesrou2wcmIbsZjUKRYc4oylQJNL/tB76trtHQ==" saltValue="CBTiENrfzTgob+pbvyN12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Tracker</vt:lpstr>
      <vt:lpstr>Disclaimer</vt:lpstr>
      <vt:lpstr>TABLES&amp;INDEX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DAVINA J.</dc:creator>
  <cp:lastModifiedBy>DAVINA J.</cp:lastModifiedBy>
  <cp:lastPrinted>2024-04-28T06:05:02Z</cp:lastPrinted>
  <dcterms:created xsi:type="dcterms:W3CDTF">2024-04-28T01:45:46Z</dcterms:created>
  <dcterms:modified xsi:type="dcterms:W3CDTF">2024-09-12T04:31:32Z</dcterms:modified>
</cp:coreProperties>
</file>